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240" yWindow="60" windowWidth="19320" windowHeight="8010"/>
  </bookViews>
  <sheets>
    <sheet name="Hárok1" sheetId="1" r:id="rId1"/>
    <sheet name="Hárok2" sheetId="2" r:id="rId2"/>
    <sheet name="Hárok3" sheetId="3" r:id="rId3"/>
  </sheets>
  <externalReferences>
    <externalReference r:id="rId4"/>
  </externalReferences>
  <calcPr calcId="125725"/>
</workbook>
</file>

<file path=xl/calcChain.xml><?xml version="1.0" encoding="utf-8"?>
<calcChain xmlns="http://schemas.openxmlformats.org/spreadsheetml/2006/main">
  <c r="G88" i="1"/>
  <c r="F88"/>
  <c r="G87"/>
  <c r="F87"/>
  <c r="G86"/>
  <c r="F86"/>
  <c r="G85"/>
  <c r="F85"/>
  <c r="G84"/>
  <c r="F84"/>
  <c r="G83"/>
  <c r="F83"/>
  <c r="G82"/>
  <c r="F82"/>
  <c r="G81"/>
  <c r="F81"/>
  <c r="G80"/>
  <c r="F80"/>
  <c r="G79"/>
  <c r="F79"/>
  <c r="G78"/>
  <c r="F78"/>
  <c r="G77"/>
  <c r="F77"/>
  <c r="G76"/>
  <c r="F76"/>
  <c r="G75"/>
  <c r="F75"/>
  <c r="G74"/>
  <c r="F74"/>
  <c r="G73"/>
  <c r="F73"/>
  <c r="G72"/>
  <c r="F72"/>
  <c r="G71"/>
  <c r="F71"/>
  <c r="G70"/>
  <c r="F70"/>
  <c r="G69"/>
  <c r="F69"/>
  <c r="G68"/>
  <c r="F68"/>
  <c r="G67"/>
  <c r="F67"/>
  <c r="F26" l="1"/>
  <c r="F27"/>
  <c r="F28"/>
  <c r="F29"/>
  <c r="F30"/>
  <c r="F31"/>
  <c r="F32"/>
  <c r="F33"/>
  <c r="F34"/>
  <c r="F35"/>
  <c r="F25"/>
</calcChain>
</file>

<file path=xl/sharedStrings.xml><?xml version="1.0" encoding="utf-8"?>
<sst xmlns="http://schemas.openxmlformats.org/spreadsheetml/2006/main" count="36" uniqueCount="35">
  <si>
    <t>Meno:</t>
  </si>
  <si>
    <t>Priezvisko:</t>
  </si>
  <si>
    <t>Ročník:</t>
  </si>
  <si>
    <t>Aprobácia</t>
  </si>
  <si>
    <t>prvý</t>
  </si>
  <si>
    <t>Tabuľka 1</t>
  </si>
  <si>
    <t>Tabuľka 2</t>
  </si>
  <si>
    <t>Tabuľka 4</t>
  </si>
  <si>
    <t>x</t>
  </si>
  <si>
    <t>abs(x)</t>
  </si>
  <si>
    <t>Priemerná známka triedy</t>
  </si>
  <si>
    <t>január</t>
  </si>
  <si>
    <t>Fyzika</t>
  </si>
  <si>
    <r>
      <t xml:space="preserve">      </t>
    </r>
    <r>
      <rPr>
        <b/>
        <sz val="11"/>
        <color theme="1"/>
        <rFont val="Calibri"/>
        <family val="2"/>
        <charset val="238"/>
        <scheme val="minor"/>
      </rPr>
      <t>Matematika</t>
    </r>
  </si>
  <si>
    <r>
      <rPr>
        <b/>
        <sz val="11"/>
        <color theme="1"/>
        <rFont val="Calibri"/>
        <family val="2"/>
        <charset val="238"/>
        <scheme val="minor"/>
      </rPr>
      <t>Chémia</t>
    </r>
    <r>
      <rPr>
        <sz val="11"/>
        <color theme="1"/>
        <rFont val="Calibri"/>
        <family val="2"/>
        <charset val="238"/>
        <scheme val="minor"/>
      </rPr>
      <t xml:space="preserve"> </t>
    </r>
  </si>
  <si>
    <t>jún</t>
  </si>
  <si>
    <t>sin x</t>
  </si>
  <si>
    <t>cos x</t>
  </si>
  <si>
    <t>Záverečný projekt MS EXCEL</t>
  </si>
  <si>
    <t>Petra</t>
  </si>
  <si>
    <t>Ondríková</t>
  </si>
  <si>
    <t>Nb-Nj</t>
  </si>
  <si>
    <t>Tabuľka 3</t>
  </si>
  <si>
    <t>Moje grafy:</t>
  </si>
  <si>
    <t>Funkcia sinus a cosinus</t>
  </si>
  <si>
    <t>Tabuľka 5</t>
  </si>
  <si>
    <t>Tabuľka 6</t>
  </si>
  <si>
    <t>Tabuľka 7</t>
  </si>
  <si>
    <t>Tabuľka 8</t>
  </si>
  <si>
    <t>Tabuľka 9</t>
  </si>
  <si>
    <t>Tabuľka 10</t>
  </si>
  <si>
    <t>Tabuľka 11</t>
  </si>
  <si>
    <t>Tabuľka 12</t>
  </si>
  <si>
    <t>Tabuľka 12b</t>
  </si>
  <si>
    <t>Tabuľka 12c</t>
  </si>
</sst>
</file>

<file path=xl/styles.xml><?xml version="1.0" encoding="utf-8"?>
<styleSheet xmlns="http://schemas.openxmlformats.org/spreadsheetml/2006/main">
  <numFmts count="2">
    <numFmt numFmtId="164" formatCode="#,##0.00\ &quot;EUR&quot;;[Red]\-#,##0.00\ &quot;EUR&quot;"/>
    <numFmt numFmtId="165" formatCode="0.000"/>
  </numFmts>
  <fonts count="17">
    <font>
      <sz val="11"/>
      <color theme="1"/>
      <name val="Calibri"/>
      <family val="2"/>
      <charset val="238"/>
      <scheme val="minor"/>
    </font>
    <font>
      <sz val="11"/>
      <color theme="4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4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theme="5" tint="-0.499984740745262"/>
      <name val="Calibri"/>
      <family val="2"/>
      <charset val="238"/>
      <scheme val="minor"/>
    </font>
    <font>
      <sz val="26"/>
      <color theme="5" tint="-0.499984740745262"/>
      <name val="Calibri"/>
      <family val="2"/>
      <charset val="238"/>
      <scheme val="minor"/>
    </font>
    <font>
      <sz val="26"/>
      <color theme="5" tint="-0.499984740745262"/>
      <name val="Algerian"/>
      <family val="5"/>
    </font>
    <font>
      <sz val="26"/>
      <color theme="5" tint="-0.499984740745262"/>
      <name val="Adobe Heiti Std R"/>
      <family val="2"/>
      <charset val="128"/>
    </font>
    <font>
      <b/>
      <sz val="11"/>
      <color rgb="FFFF0000"/>
      <name val="Calibri"/>
      <family val="2"/>
      <charset val="238"/>
      <scheme val="minor"/>
    </font>
    <font>
      <sz val="10"/>
      <color indexed="10"/>
      <name val="Arial"/>
      <family val="2"/>
      <charset val="238"/>
    </font>
    <font>
      <sz val="10"/>
      <color indexed="18"/>
      <name val="Arial"/>
      <family val="2"/>
      <charset val="238"/>
    </font>
    <font>
      <sz val="10"/>
      <color indexed="14"/>
      <name val="Arial"/>
      <family val="2"/>
      <charset val="238"/>
    </font>
    <font>
      <b/>
      <sz val="11"/>
      <name val="Calibri"/>
      <family val="2"/>
      <charset val="238"/>
      <scheme val="minor"/>
    </font>
    <font>
      <b/>
      <sz val="11"/>
      <color rgb="FFFF33CC"/>
      <name val="Calibri"/>
      <family val="2"/>
      <charset val="238"/>
      <scheme val="minor"/>
    </font>
    <font>
      <b/>
      <sz val="11"/>
      <color theme="9" tint="-0.249977111117893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33CC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33CCFF"/>
        <bgColor indexed="64"/>
      </patternFill>
    </fill>
    <fill>
      <patternFill patternType="solid">
        <fgColor theme="9" tint="0.39997558519241921"/>
        <bgColor indexed="64"/>
      </patternFill>
    </fill>
  </fills>
  <borders count="25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double">
        <color theme="6"/>
      </left>
      <right/>
      <top style="double">
        <color theme="6"/>
      </top>
      <bottom style="double">
        <color theme="6"/>
      </bottom>
      <diagonal/>
    </border>
    <border>
      <left/>
      <right/>
      <top style="double">
        <color theme="6"/>
      </top>
      <bottom style="double">
        <color theme="6"/>
      </bottom>
      <diagonal/>
    </border>
    <border>
      <left/>
      <right style="double">
        <color theme="6"/>
      </right>
      <top style="double">
        <color theme="6"/>
      </top>
      <bottom style="double">
        <color theme="6"/>
      </bottom>
      <diagonal/>
    </border>
    <border>
      <left style="double">
        <color auto="1"/>
      </left>
      <right style="thick">
        <color auto="1"/>
      </right>
      <top style="double">
        <color auto="1"/>
      </top>
      <bottom style="thick">
        <color auto="1"/>
      </bottom>
      <diagonal/>
    </border>
    <border>
      <left style="thick">
        <color auto="1"/>
      </left>
      <right style="double">
        <color auto="1"/>
      </right>
      <top style="double">
        <color auto="1"/>
      </top>
      <bottom style="thick">
        <color auto="1"/>
      </bottom>
      <diagonal/>
    </border>
    <border>
      <left style="double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double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double">
        <color auto="1"/>
      </top>
      <bottom style="thick">
        <color auto="1"/>
      </bottom>
      <diagonal/>
    </border>
    <border>
      <left/>
      <right/>
      <top style="double">
        <color auto="1"/>
      </top>
      <bottom style="thick">
        <color auto="1"/>
      </bottom>
      <diagonal/>
    </border>
    <border>
      <left/>
      <right style="thick">
        <color auto="1"/>
      </right>
      <top style="double">
        <color auto="1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7030A0"/>
      </left>
      <right style="thick">
        <color rgb="FF7030A0"/>
      </right>
      <top style="thick">
        <color rgb="FF7030A0"/>
      </top>
      <bottom style="thick">
        <color rgb="FF7030A0"/>
      </bottom>
      <diagonal/>
    </border>
    <border>
      <left style="thick">
        <color rgb="FFFF33CC"/>
      </left>
      <right style="thick">
        <color rgb="FFFF33CC"/>
      </right>
      <top style="thick">
        <color rgb="FFFF33CC"/>
      </top>
      <bottom style="thick">
        <color rgb="FFFF33CC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57">
    <xf numFmtId="0" fontId="0" fillId="0" borderId="0" xfId="0"/>
    <xf numFmtId="0" fontId="0" fillId="0" borderId="0" xfId="0" applyAlignment="1"/>
    <xf numFmtId="0" fontId="1" fillId="0" borderId="0" xfId="0" applyFont="1"/>
    <xf numFmtId="0" fontId="0" fillId="0" borderId="10" xfId="0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0" borderId="1" xfId="0" applyBorder="1"/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1" xfId="0" applyFill="1" applyBorder="1" applyAlignment="1"/>
    <xf numFmtId="0" fontId="4" fillId="0" borderId="1" xfId="0" applyFont="1" applyBorder="1"/>
    <xf numFmtId="0" fontId="6" fillId="3" borderId="4" xfId="0" applyFont="1" applyFill="1" applyBorder="1" applyAlignment="1">
      <alignment horizontal="center"/>
    </xf>
    <xf numFmtId="0" fontId="6" fillId="3" borderId="5" xfId="0" applyFont="1" applyFill="1" applyBorder="1" applyAlignment="1">
      <alignment horizontal="center"/>
    </xf>
    <xf numFmtId="0" fontId="7" fillId="3" borderId="5" xfId="0" applyFont="1" applyFill="1" applyBorder="1" applyAlignment="1">
      <alignment horizontal="center" vertical="center"/>
    </xf>
    <xf numFmtId="164" fontId="8" fillId="3" borderId="5" xfId="0" applyNumberFormat="1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10" fillId="0" borderId="0" xfId="0" applyFont="1"/>
    <xf numFmtId="0" fontId="5" fillId="0" borderId="15" xfId="1" applyBorder="1"/>
    <xf numFmtId="0" fontId="5" fillId="0" borderId="16" xfId="1" applyBorder="1" applyAlignment="1">
      <alignment horizontal="center"/>
    </xf>
    <xf numFmtId="0" fontId="5" fillId="0" borderId="15" xfId="1" applyBorder="1" applyAlignment="1">
      <alignment wrapText="1"/>
    </xf>
    <xf numFmtId="0" fontId="5" fillId="0" borderId="16" xfId="1" applyBorder="1"/>
    <xf numFmtId="0" fontId="0" fillId="0" borderId="0" xfId="0" applyBorder="1"/>
    <xf numFmtId="165" fontId="11" fillId="0" borderId="0" xfId="0" applyNumberFormat="1" applyFont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ill="1" applyBorder="1"/>
    <xf numFmtId="0" fontId="0" fillId="0" borderId="0" xfId="0" applyFill="1"/>
    <xf numFmtId="165" fontId="11" fillId="0" borderId="0" xfId="0" applyNumberFormat="1" applyFont="1" applyFill="1" applyBorder="1" applyAlignment="1">
      <alignment horizontal="center"/>
    </xf>
    <xf numFmtId="0" fontId="13" fillId="0" borderId="0" xfId="0" applyFont="1" applyFill="1" applyBorder="1"/>
    <xf numFmtId="165" fontId="12" fillId="0" borderId="0" xfId="0" applyNumberFormat="1" applyFont="1" applyFill="1" applyBorder="1" applyAlignment="1">
      <alignment horizontal="center"/>
    </xf>
    <xf numFmtId="165" fontId="0" fillId="0" borderId="0" xfId="0" applyNumberFormat="1" applyFill="1" applyBorder="1" applyAlignment="1">
      <alignment horizontal="center"/>
    </xf>
    <xf numFmtId="0" fontId="0" fillId="2" borderId="2" xfId="0" applyFill="1" applyBorder="1" applyAlignment="1"/>
    <xf numFmtId="0" fontId="0" fillId="2" borderId="3" xfId="0" applyFill="1" applyBorder="1" applyAlignment="1"/>
    <xf numFmtId="0" fontId="0" fillId="4" borderId="2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15" fillId="2" borderId="20" xfId="0" applyFont="1" applyFill="1" applyBorder="1" applyAlignment="1">
      <alignment horizontal="center" vertical="center"/>
    </xf>
    <xf numFmtId="0" fontId="15" fillId="2" borderId="14" xfId="0" applyFont="1" applyFill="1" applyBorder="1" applyAlignment="1">
      <alignment horizontal="center" vertical="center"/>
    </xf>
    <xf numFmtId="0" fontId="15" fillId="2" borderId="21" xfId="0" applyFont="1" applyFill="1" applyBorder="1"/>
    <xf numFmtId="0" fontId="3" fillId="8" borderId="17" xfId="0" applyFont="1" applyFill="1" applyBorder="1" applyAlignment="1">
      <alignment horizontal="center"/>
    </xf>
    <xf numFmtId="0" fontId="3" fillId="8" borderId="18" xfId="0" applyFont="1" applyFill="1" applyBorder="1" applyAlignment="1">
      <alignment horizontal="center"/>
    </xf>
    <xf numFmtId="0" fontId="3" fillId="8" borderId="19" xfId="0" applyFont="1" applyFill="1" applyBorder="1" applyAlignment="1">
      <alignment horizontal="center"/>
    </xf>
    <xf numFmtId="165" fontId="14" fillId="7" borderId="20" xfId="0" applyNumberFormat="1" applyFont="1" applyFill="1" applyBorder="1"/>
    <xf numFmtId="165" fontId="14" fillId="7" borderId="22" xfId="0" applyNumberFormat="1" applyFont="1" applyFill="1" applyBorder="1"/>
    <xf numFmtId="0" fontId="16" fillId="9" borderId="14" xfId="0" applyFont="1" applyFill="1" applyBorder="1"/>
    <xf numFmtId="165" fontId="16" fillId="9" borderId="14" xfId="0" applyNumberFormat="1" applyFont="1" applyFill="1" applyBorder="1"/>
    <xf numFmtId="165" fontId="16" fillId="9" borderId="23" xfId="0" applyNumberFormat="1" applyFont="1" applyFill="1" applyBorder="1"/>
    <xf numFmtId="0" fontId="2" fillId="10" borderId="21" xfId="0" applyFont="1" applyFill="1" applyBorder="1"/>
    <xf numFmtId="165" fontId="2" fillId="10" borderId="21" xfId="0" applyNumberFormat="1" applyFont="1" applyFill="1" applyBorder="1"/>
    <xf numFmtId="165" fontId="2" fillId="10" borderId="24" xfId="0" applyNumberFormat="1" applyFont="1" applyFill="1" applyBorder="1"/>
  </cellXfs>
  <cellStyles count="2">
    <cellStyle name="Hypertextové prepojenie" xfId="1" builtinId="8"/>
    <cellStyle name="normálne" xfId="0" builtinId="0"/>
  </cellStyles>
  <dxfs count="0"/>
  <tableStyles count="0" defaultTableStyle="TableStyleMedium2" defaultPivotStyle="PivotStyleLight16"/>
  <colors>
    <mruColors>
      <color rgb="FF33CCFF"/>
      <color rgb="FFFF33CC"/>
      <color rgb="FFFFFF00"/>
      <color rgb="FF00FF00"/>
      <color rgb="FF99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sk-SK"/>
  <c:chart>
    <c:title>
      <c:tx>
        <c:rich>
          <a:bodyPr/>
          <a:lstStyle/>
          <a:p>
            <a:pPr>
              <a:defRPr/>
            </a:pPr>
            <a:r>
              <a:rPr lang="sk-SK"/>
              <a:t>absolútna hodnota</a:t>
            </a:r>
          </a:p>
        </c:rich>
      </c:tx>
      <c:layout/>
    </c:title>
    <c:plotArea>
      <c:layout>
        <c:manualLayout>
          <c:layoutTarget val="inner"/>
          <c:xMode val="edge"/>
          <c:yMode val="edge"/>
          <c:x val="6.7261825380242307E-2"/>
          <c:y val="0.20208706884097996"/>
          <c:w val="0.9064365841635641"/>
          <c:h val="0.55762803167833164"/>
        </c:manualLayout>
      </c:layout>
      <c:scatterChart>
        <c:scatterStyle val="lineMarker"/>
        <c:ser>
          <c:idx val="0"/>
          <c:order val="0"/>
          <c:tx>
            <c:v>absolutna hodnota</c:v>
          </c:tx>
          <c:marker>
            <c:symbol val="none"/>
          </c:marker>
          <c:xVal>
            <c:numRef>
              <c:f>Hárok1!$E$25:$E$35</c:f>
              <c:numCache>
                <c:formatCode>General</c:formatCode>
                <c:ptCount val="11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</c:numCache>
            </c:numRef>
          </c:xVal>
          <c:yVal>
            <c:numRef>
              <c:f>Hárok1!$F$25:$F$35</c:f>
              <c:numCache>
                <c:formatCode>General</c:formatCode>
                <c:ptCount val="11"/>
                <c:pt idx="0">
                  <c:v>5</c:v>
                </c:pt>
                <c:pt idx="1">
                  <c:v>4</c:v>
                </c:pt>
                <c:pt idx="2">
                  <c:v>3</c:v>
                </c:pt>
                <c:pt idx="3">
                  <c:v>2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</c:numCache>
            </c:numRef>
          </c:yVal>
        </c:ser>
        <c:axId val="57906304"/>
        <c:axId val="57908608"/>
      </c:scatterChart>
      <c:valAx>
        <c:axId val="57906304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argument</a:t>
                </a:r>
              </a:p>
            </c:rich>
          </c:tx>
          <c:layout/>
        </c:title>
        <c:numFmt formatCode="General" sourceLinked="1"/>
        <c:tickLblPos val="nextTo"/>
        <c:crossAx val="57908608"/>
        <c:crosses val="autoZero"/>
        <c:crossBetween val="midCat"/>
      </c:valAx>
      <c:valAx>
        <c:axId val="57908608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sk-SK"/>
                  <a:t>funkčná</a:t>
                </a:r>
                <a:r>
                  <a:rPr lang="sk-SK" baseline="0"/>
                  <a:t> hodnota</a:t>
                </a:r>
                <a:endParaRPr lang="sk-SK"/>
              </a:p>
            </c:rich>
          </c:tx>
          <c:layout/>
        </c:title>
        <c:numFmt formatCode="General" sourceLinked="1"/>
        <c:tickLblPos val="nextTo"/>
        <c:crossAx val="57906304"/>
        <c:crosses val="autoZero"/>
        <c:crossBetween val="midCat"/>
      </c:valAx>
    </c:plotArea>
    <c:plotVisOnly val="1"/>
    <c:dispBlanksAs val="gap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sk-SK"/>
  <c:chart>
    <c:title>
      <c:tx>
        <c:rich>
          <a:bodyPr/>
          <a:lstStyle/>
          <a:p>
            <a:pPr>
              <a:defRPr/>
            </a:pPr>
            <a:r>
              <a:rPr lang="sk-SK"/>
              <a:t>Matematika</a:t>
            </a:r>
          </a:p>
        </c:rich>
      </c:tx>
      <c:layout/>
    </c:title>
    <c:view3D>
      <c:rAngAx val="1"/>
    </c:view3D>
    <c:floor>
      <c:spPr>
        <a:solidFill>
          <a:schemeClr val="accent3">
            <a:lumMod val="60000"/>
            <a:lumOff val="40000"/>
          </a:schemeClr>
        </a:solidFill>
      </c:spPr>
    </c:floor>
    <c:sideWall>
      <c:spPr>
        <a:solidFill>
          <a:schemeClr val="accent6">
            <a:lumMod val="75000"/>
          </a:schemeClr>
        </a:solidFill>
      </c:spPr>
    </c:sideWall>
    <c:backWall>
      <c:spPr>
        <a:solidFill>
          <a:schemeClr val="accent6">
            <a:lumMod val="75000"/>
          </a:schemeClr>
        </a:solidFill>
      </c:spPr>
    </c:backWall>
    <c:plotArea>
      <c:layout>
        <c:manualLayout>
          <c:layoutTarget val="inner"/>
          <c:xMode val="edge"/>
          <c:yMode val="edge"/>
          <c:x val="0.13959574664613708"/>
          <c:y val="0.30216761121420355"/>
          <c:w val="0.8604042533538635"/>
          <c:h val="0.58114081281241114"/>
        </c:manualLayout>
      </c:layout>
      <c:bar3DChart>
        <c:barDir val="col"/>
        <c:grouping val="clustered"/>
        <c:ser>
          <c:idx val="0"/>
          <c:order val="0"/>
          <c:tx>
            <c:strRef>
              <c:f>Hárok1!$C$39</c:f>
              <c:strCache>
                <c:ptCount val="1"/>
                <c:pt idx="0">
                  <c:v>      Matematika</c:v>
                </c:pt>
              </c:strCache>
            </c:strRef>
          </c:tx>
          <c:spPr>
            <a:solidFill>
              <a:srgbClr val="00B0F0"/>
            </a:solidFill>
          </c:spPr>
          <c:cat>
            <c:strRef>
              <c:f>Hárok1!$B$40:$B$41</c:f>
              <c:strCache>
                <c:ptCount val="2"/>
                <c:pt idx="0">
                  <c:v>január</c:v>
                </c:pt>
                <c:pt idx="1">
                  <c:v>jún</c:v>
                </c:pt>
              </c:strCache>
            </c:strRef>
          </c:cat>
          <c:val>
            <c:numRef>
              <c:f>Hárok1!$C$40:$C$41</c:f>
              <c:numCache>
                <c:formatCode>General</c:formatCode>
                <c:ptCount val="2"/>
                <c:pt idx="0">
                  <c:v>2.75</c:v>
                </c:pt>
                <c:pt idx="1">
                  <c:v>2.4500000000000002</c:v>
                </c:pt>
              </c:numCache>
            </c:numRef>
          </c:val>
        </c:ser>
        <c:ser>
          <c:idx val="1"/>
          <c:order val="1"/>
          <c:tx>
            <c:strRef>
              <c:f>Hárok1!$D$39</c:f>
              <c:strCache>
                <c:ptCount val="1"/>
              </c:strCache>
            </c:strRef>
          </c:tx>
          <c:cat>
            <c:strRef>
              <c:f>Hárok1!$B$40:$B$41</c:f>
              <c:strCache>
                <c:ptCount val="2"/>
                <c:pt idx="0">
                  <c:v>január</c:v>
                </c:pt>
                <c:pt idx="1">
                  <c:v>jún</c:v>
                </c:pt>
              </c:strCache>
            </c:strRef>
          </c:cat>
          <c:val>
            <c:numRef>
              <c:f>Hárok1!$D$40:$D$41</c:f>
              <c:numCache>
                <c:formatCode>General</c:formatCode>
                <c:ptCount val="2"/>
              </c:numCache>
            </c:numRef>
          </c:val>
        </c:ser>
        <c:shape val="box"/>
        <c:axId val="64524672"/>
        <c:axId val="64526208"/>
        <c:axId val="0"/>
      </c:bar3DChart>
      <c:catAx>
        <c:axId val="64524672"/>
        <c:scaling>
          <c:orientation val="minMax"/>
        </c:scaling>
        <c:axPos val="b"/>
        <c:tickLblPos val="nextTo"/>
        <c:crossAx val="64526208"/>
        <c:crosses val="autoZero"/>
        <c:auto val="1"/>
        <c:lblAlgn val="ctr"/>
        <c:lblOffset val="100"/>
      </c:catAx>
      <c:valAx>
        <c:axId val="64526208"/>
        <c:scaling>
          <c:orientation val="minMax"/>
        </c:scaling>
        <c:axPos val="l"/>
        <c:majorGridlines/>
        <c:numFmt formatCode="General" sourceLinked="1"/>
        <c:tickLblPos val="nextTo"/>
        <c:crossAx val="64524672"/>
        <c:crosses val="autoZero"/>
        <c:crossBetween val="between"/>
      </c:valAx>
    </c:plotArea>
    <c:legend>
      <c:legendPos val="b"/>
      <c:legendEntry>
        <c:idx val="1"/>
        <c:delete val="1"/>
      </c:legendEntry>
      <c:layout/>
      <c:spPr>
        <a:noFill/>
      </c:spPr>
    </c:legend>
    <c:plotVisOnly val="1"/>
    <c:dispBlanksAs val="gap"/>
  </c:chart>
  <c:spPr>
    <a:gradFill>
      <a:gsLst>
        <a:gs pos="0">
          <a:schemeClr val="accent1">
            <a:tint val="66000"/>
            <a:satMod val="160000"/>
          </a:schemeClr>
        </a:gs>
        <a:gs pos="50000">
          <a:schemeClr val="accent1">
            <a:tint val="44500"/>
            <a:satMod val="160000"/>
          </a:schemeClr>
        </a:gs>
        <a:gs pos="100000">
          <a:schemeClr val="accent1">
            <a:tint val="23500"/>
            <a:satMod val="160000"/>
          </a:schemeClr>
        </a:gs>
      </a:gsLst>
      <a:lin ang="5400000" scaled="0"/>
    </a:gradFill>
  </c:sp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sk-SK"/>
  <c:chart>
    <c:title>
      <c:tx>
        <c:rich>
          <a:bodyPr/>
          <a:lstStyle/>
          <a:p>
            <a:pPr>
              <a:defRPr/>
            </a:pPr>
            <a:r>
              <a:rPr lang="sk-SK"/>
              <a:t>Porovnanie</a:t>
            </a:r>
            <a:r>
              <a:rPr lang="sk-SK" baseline="0"/>
              <a:t> fyziky a chémie</a:t>
            </a:r>
            <a:endParaRPr lang="sk-SK"/>
          </a:p>
        </c:rich>
      </c:tx>
      <c:layout/>
    </c:title>
    <c:view3D>
      <c:rAngAx val="1"/>
    </c:view3D>
    <c:sideWall>
      <c:spPr>
        <a:solidFill>
          <a:schemeClr val="bg1">
            <a:lumMod val="95000"/>
          </a:schemeClr>
        </a:solidFill>
      </c:spPr>
    </c:sideWall>
    <c:backWall>
      <c:spPr>
        <a:solidFill>
          <a:schemeClr val="bg1">
            <a:lumMod val="95000"/>
          </a:schemeClr>
        </a:solidFill>
      </c:spPr>
    </c:backWall>
    <c:plotArea>
      <c:layout>
        <c:manualLayout>
          <c:layoutTarget val="inner"/>
          <c:xMode val="edge"/>
          <c:yMode val="edge"/>
          <c:x val="0.20376511979536532"/>
          <c:y val="0.21871107574967771"/>
          <c:w val="0.7211142508259264"/>
          <c:h val="0.65361939513658396"/>
        </c:manualLayout>
      </c:layout>
      <c:bar3DChart>
        <c:barDir val="col"/>
        <c:grouping val="clustered"/>
        <c:ser>
          <c:idx val="0"/>
          <c:order val="0"/>
          <c:tx>
            <c:strRef>
              <c:f>Hárok1!$E$39</c:f>
              <c:strCache>
                <c:ptCount val="1"/>
                <c:pt idx="0">
                  <c:v>Fyzika</c:v>
                </c:pt>
              </c:strCache>
            </c:strRef>
          </c:tx>
          <c:spPr>
            <a:solidFill>
              <a:srgbClr val="FF33CC"/>
            </a:solidFill>
          </c:spPr>
          <c:cat>
            <c:strLit>
              <c:ptCount val="1"/>
              <c:pt idx="0">
                <c:v>Január</c:v>
              </c:pt>
            </c:strLit>
          </c:cat>
          <c:val>
            <c:numRef>
              <c:f>Hárok1!$E$40:$E$41</c:f>
              <c:numCache>
                <c:formatCode>General</c:formatCode>
                <c:ptCount val="2"/>
                <c:pt idx="0">
                  <c:v>1.92</c:v>
                </c:pt>
                <c:pt idx="1">
                  <c:v>1.46</c:v>
                </c:pt>
              </c:numCache>
            </c:numRef>
          </c:val>
        </c:ser>
        <c:ser>
          <c:idx val="1"/>
          <c:order val="1"/>
          <c:tx>
            <c:strRef>
              <c:f>Hárok1!$F$39</c:f>
              <c:strCache>
                <c:ptCount val="1"/>
                <c:pt idx="0">
                  <c:v>Chémia </c:v>
                </c:pt>
              </c:strCache>
            </c:strRef>
          </c:tx>
          <c:spPr>
            <a:solidFill>
              <a:srgbClr val="00FF00"/>
            </a:solidFill>
          </c:spPr>
          <c:cat>
            <c:strLit>
              <c:ptCount val="1"/>
              <c:pt idx="0">
                <c:v>Január</c:v>
              </c:pt>
            </c:strLit>
          </c:cat>
          <c:val>
            <c:numRef>
              <c:f>Hárok1!$F$40:$F$41</c:f>
              <c:numCache>
                <c:formatCode>General</c:formatCode>
                <c:ptCount val="2"/>
                <c:pt idx="0">
                  <c:v>1.56</c:v>
                </c:pt>
                <c:pt idx="1">
                  <c:v>2</c:v>
                </c:pt>
              </c:numCache>
            </c:numRef>
          </c:val>
        </c:ser>
        <c:shape val="box"/>
        <c:axId val="76483584"/>
        <c:axId val="76497664"/>
        <c:axId val="0"/>
      </c:bar3DChart>
      <c:catAx>
        <c:axId val="76483584"/>
        <c:scaling>
          <c:orientation val="minMax"/>
        </c:scaling>
        <c:axPos val="b"/>
        <c:tickLblPos val="nextTo"/>
        <c:crossAx val="76497664"/>
        <c:crosses val="autoZero"/>
        <c:auto val="1"/>
        <c:lblAlgn val="ctr"/>
        <c:lblOffset val="100"/>
      </c:catAx>
      <c:valAx>
        <c:axId val="76497664"/>
        <c:scaling>
          <c:orientation val="minMax"/>
          <c:max val="2"/>
          <c:min val="0"/>
        </c:scaling>
        <c:axPos val="l"/>
        <c:majorGridlines/>
        <c:numFmt formatCode="General" sourceLinked="1"/>
        <c:tickLblPos val="nextTo"/>
        <c:crossAx val="76483584"/>
        <c:crosses val="autoZero"/>
        <c:crossBetween val="between"/>
        <c:majorUnit val="0.5"/>
        <c:minorUnit val="5.0000000000000024E-2"/>
      </c:valAx>
    </c:plotArea>
    <c:legend>
      <c:legendPos val="r"/>
      <c:layout/>
    </c:legend>
    <c:plotVisOnly val="1"/>
    <c:dispBlanksAs val="gap"/>
  </c:chart>
  <c:spPr>
    <a:gradFill>
      <a:gsLst>
        <a:gs pos="0">
          <a:srgbClr val="FC9FCB"/>
        </a:gs>
        <a:gs pos="13000">
          <a:srgbClr val="F8B049"/>
        </a:gs>
        <a:gs pos="21001">
          <a:srgbClr val="F8B049"/>
        </a:gs>
        <a:gs pos="63000">
          <a:srgbClr val="FEE7F2"/>
        </a:gs>
        <a:gs pos="67000">
          <a:srgbClr val="F952A0"/>
        </a:gs>
        <a:gs pos="69000">
          <a:srgbClr val="C50849"/>
        </a:gs>
        <a:gs pos="82001">
          <a:srgbClr val="B43E85"/>
        </a:gs>
        <a:gs pos="100000">
          <a:srgbClr val="F8B049"/>
        </a:gs>
      </a:gsLst>
      <a:lin ang="5400000" scaled="0"/>
    </a:gradFill>
  </c:sp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sk-SK"/>
  <c:chart>
    <c:title>
      <c:tx>
        <c:rich>
          <a:bodyPr/>
          <a:lstStyle/>
          <a:p>
            <a:pPr>
              <a:defRPr/>
            </a:pPr>
            <a:r>
              <a:rPr lang="en-US"/>
              <a:t>sinusoida</a:t>
            </a:r>
            <a:r>
              <a:rPr lang="sk-SK"/>
              <a:t> a cosinusoida</a:t>
            </a:r>
            <a:endParaRPr lang="en-US"/>
          </a:p>
        </c:rich>
      </c:tx>
      <c:layout/>
    </c:title>
    <c:plotArea>
      <c:layout/>
      <c:scatterChart>
        <c:scatterStyle val="smoothMarker"/>
        <c:ser>
          <c:idx val="0"/>
          <c:order val="0"/>
          <c:tx>
            <c:strRef>
              <c:f>[1]Hárok1!$G$43</c:f>
              <c:strCache>
                <c:ptCount val="1"/>
                <c:pt idx="0">
                  <c:v>sin x</c:v>
                </c:pt>
              </c:strCache>
            </c:strRef>
          </c:tx>
          <c:marker>
            <c:symbol val="none"/>
          </c:marker>
          <c:xVal>
            <c:numRef>
              <c:f>[1]Hárok1!$F$44:$F$65</c:f>
              <c:numCache>
                <c:formatCode>General</c:formatCode>
                <c:ptCount val="22"/>
                <c:pt idx="0">
                  <c:v>0</c:v>
                </c:pt>
                <c:pt idx="1">
                  <c:v>0.6</c:v>
                </c:pt>
                <c:pt idx="2">
                  <c:v>1.2</c:v>
                </c:pt>
                <c:pt idx="3">
                  <c:v>1.8</c:v>
                </c:pt>
                <c:pt idx="4">
                  <c:v>2.4</c:v>
                </c:pt>
                <c:pt idx="5">
                  <c:v>3</c:v>
                </c:pt>
                <c:pt idx="6">
                  <c:v>3.6</c:v>
                </c:pt>
                <c:pt idx="7">
                  <c:v>4.2</c:v>
                </c:pt>
                <c:pt idx="8">
                  <c:v>4.8</c:v>
                </c:pt>
                <c:pt idx="9">
                  <c:v>5.4</c:v>
                </c:pt>
                <c:pt idx="10">
                  <c:v>6</c:v>
                </c:pt>
                <c:pt idx="11">
                  <c:v>6.6</c:v>
                </c:pt>
                <c:pt idx="12">
                  <c:v>7.2</c:v>
                </c:pt>
                <c:pt idx="13">
                  <c:v>7.8</c:v>
                </c:pt>
                <c:pt idx="14">
                  <c:v>8.4</c:v>
                </c:pt>
                <c:pt idx="15">
                  <c:v>9</c:v>
                </c:pt>
                <c:pt idx="16">
                  <c:v>9.6</c:v>
                </c:pt>
                <c:pt idx="17">
                  <c:v>10.199999999999999</c:v>
                </c:pt>
                <c:pt idx="18">
                  <c:v>10.8</c:v>
                </c:pt>
                <c:pt idx="19">
                  <c:v>11.4</c:v>
                </c:pt>
                <c:pt idx="20">
                  <c:v>12</c:v>
                </c:pt>
                <c:pt idx="21">
                  <c:v>12.6</c:v>
                </c:pt>
              </c:numCache>
            </c:numRef>
          </c:xVal>
          <c:yVal>
            <c:numRef>
              <c:f>[1]Hárok1!$G$44:$G$65</c:f>
              <c:numCache>
                <c:formatCode>General</c:formatCode>
                <c:ptCount val="22"/>
                <c:pt idx="0">
                  <c:v>0</c:v>
                </c:pt>
                <c:pt idx="1">
                  <c:v>0.56464247339503537</c:v>
                </c:pt>
                <c:pt idx="2">
                  <c:v>0.93203908596722629</c:v>
                </c:pt>
                <c:pt idx="3">
                  <c:v>0.97384763087819515</c:v>
                </c:pt>
                <c:pt idx="4">
                  <c:v>0.67546318055115095</c:v>
                </c:pt>
                <c:pt idx="5">
                  <c:v>0.14112000805986721</c:v>
                </c:pt>
                <c:pt idx="6">
                  <c:v>-0.44252044329485246</c:v>
                </c:pt>
                <c:pt idx="7">
                  <c:v>-0.87157577241358819</c:v>
                </c:pt>
                <c:pt idx="8">
                  <c:v>-0.99616460883584068</c:v>
                </c:pt>
                <c:pt idx="9">
                  <c:v>-0.77276448755598715</c:v>
                </c:pt>
                <c:pt idx="10">
                  <c:v>-0.27941549819892586</c:v>
                </c:pt>
                <c:pt idx="11">
                  <c:v>0.31154136351337786</c:v>
                </c:pt>
                <c:pt idx="12">
                  <c:v>0.79366786384915311</c:v>
                </c:pt>
                <c:pt idx="13">
                  <c:v>0.99854334537460498</c:v>
                </c:pt>
                <c:pt idx="14">
                  <c:v>0.85459890808828043</c:v>
                </c:pt>
                <c:pt idx="15">
                  <c:v>0.41211848524175659</c:v>
                </c:pt>
                <c:pt idx="16">
                  <c:v>-0.17432678122297965</c:v>
                </c:pt>
                <c:pt idx="17">
                  <c:v>-0.69987468759354232</c:v>
                </c:pt>
                <c:pt idx="18">
                  <c:v>-0.98093623006649155</c:v>
                </c:pt>
                <c:pt idx="19">
                  <c:v>-0.91932852566467571</c:v>
                </c:pt>
                <c:pt idx="20">
                  <c:v>-0.53657291800043494</c:v>
                </c:pt>
                <c:pt idx="21">
                  <c:v>3.3623047221136695E-2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[1]Hárok1!$H$43</c:f>
              <c:strCache>
                <c:ptCount val="1"/>
                <c:pt idx="0">
                  <c:v>cos x</c:v>
                </c:pt>
              </c:strCache>
            </c:strRef>
          </c:tx>
          <c:marker>
            <c:symbol val="none"/>
          </c:marker>
          <c:xVal>
            <c:numRef>
              <c:f>[1]Hárok1!$F$44:$F$65</c:f>
              <c:numCache>
                <c:formatCode>General</c:formatCode>
                <c:ptCount val="22"/>
                <c:pt idx="0">
                  <c:v>0</c:v>
                </c:pt>
                <c:pt idx="1">
                  <c:v>0.6</c:v>
                </c:pt>
                <c:pt idx="2">
                  <c:v>1.2</c:v>
                </c:pt>
                <c:pt idx="3">
                  <c:v>1.8</c:v>
                </c:pt>
                <c:pt idx="4">
                  <c:v>2.4</c:v>
                </c:pt>
                <c:pt idx="5">
                  <c:v>3</c:v>
                </c:pt>
                <c:pt idx="6">
                  <c:v>3.6</c:v>
                </c:pt>
                <c:pt idx="7">
                  <c:v>4.2</c:v>
                </c:pt>
                <c:pt idx="8">
                  <c:v>4.8</c:v>
                </c:pt>
                <c:pt idx="9">
                  <c:v>5.4</c:v>
                </c:pt>
                <c:pt idx="10">
                  <c:v>6</c:v>
                </c:pt>
                <c:pt idx="11">
                  <c:v>6.6</c:v>
                </c:pt>
                <c:pt idx="12">
                  <c:v>7.2</c:v>
                </c:pt>
                <c:pt idx="13">
                  <c:v>7.8</c:v>
                </c:pt>
                <c:pt idx="14">
                  <c:v>8.4</c:v>
                </c:pt>
                <c:pt idx="15">
                  <c:v>9</c:v>
                </c:pt>
                <c:pt idx="16">
                  <c:v>9.6</c:v>
                </c:pt>
                <c:pt idx="17">
                  <c:v>10.199999999999999</c:v>
                </c:pt>
                <c:pt idx="18">
                  <c:v>10.8</c:v>
                </c:pt>
                <c:pt idx="19">
                  <c:v>11.4</c:v>
                </c:pt>
                <c:pt idx="20">
                  <c:v>12</c:v>
                </c:pt>
                <c:pt idx="21">
                  <c:v>12.6</c:v>
                </c:pt>
              </c:numCache>
            </c:numRef>
          </c:xVal>
          <c:yVal>
            <c:numRef>
              <c:f>[1]Hárok1!$H$44:$H$65</c:f>
              <c:numCache>
                <c:formatCode>General</c:formatCode>
                <c:ptCount val="22"/>
                <c:pt idx="0">
                  <c:v>1</c:v>
                </c:pt>
                <c:pt idx="1">
                  <c:v>0.82533561490967833</c:v>
                </c:pt>
                <c:pt idx="2">
                  <c:v>0.36235775447667362</c:v>
                </c:pt>
                <c:pt idx="3">
                  <c:v>-0.22720209469308711</c:v>
                </c:pt>
                <c:pt idx="4">
                  <c:v>-0.73739371554124544</c:v>
                </c:pt>
                <c:pt idx="5">
                  <c:v>-0.98999249660044542</c:v>
                </c:pt>
                <c:pt idx="6">
                  <c:v>-0.89675841633414699</c:v>
                </c:pt>
                <c:pt idx="7">
                  <c:v>-0.49026082134069943</c:v>
                </c:pt>
                <c:pt idx="8">
                  <c:v>8.7498983439446398E-2</c:v>
                </c:pt>
                <c:pt idx="9">
                  <c:v>0.63469287594263468</c:v>
                </c:pt>
                <c:pt idx="10">
                  <c:v>0.96017028665036597</c:v>
                </c:pt>
                <c:pt idx="11">
                  <c:v>0.9502325919585296</c:v>
                </c:pt>
                <c:pt idx="12">
                  <c:v>0.60835131453225455</c:v>
                </c:pt>
                <c:pt idx="13">
                  <c:v>5.395542056264975E-2</c:v>
                </c:pt>
                <c:pt idx="14">
                  <c:v>-0.51928865411668557</c:v>
                </c:pt>
                <c:pt idx="15">
                  <c:v>-0.91113026188467694</c:v>
                </c:pt>
                <c:pt idx="16">
                  <c:v>-0.98468785579412699</c:v>
                </c:pt>
                <c:pt idx="17">
                  <c:v>-0.71426565202720027</c:v>
                </c:pt>
                <c:pt idx="18">
                  <c:v>-0.19432990645533479</c:v>
                </c:pt>
                <c:pt idx="19">
                  <c:v>0.39349086634789088</c:v>
                </c:pt>
                <c:pt idx="20">
                  <c:v>0.84385395873249214</c:v>
                </c:pt>
                <c:pt idx="21">
                  <c:v>0.99943458550100472</c:v>
                </c:pt>
              </c:numCache>
            </c:numRef>
          </c:yVal>
          <c:smooth val="1"/>
        </c:ser>
        <c:axId val="76511872"/>
        <c:axId val="76530432"/>
      </c:scatterChart>
      <c:valAx>
        <c:axId val="76511872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sk-SK"/>
                  <a:t>uhol/rad</a:t>
                </a:r>
              </a:p>
            </c:rich>
          </c:tx>
          <c:layout/>
        </c:title>
        <c:numFmt formatCode="0.0" sourceLinked="0"/>
        <c:majorTickMark val="none"/>
        <c:tickLblPos val="nextTo"/>
        <c:crossAx val="76530432"/>
        <c:crosses val="autoZero"/>
        <c:crossBetween val="midCat"/>
      </c:valAx>
      <c:valAx>
        <c:axId val="7653043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sk-SK"/>
                  <a:t>funkcia sin - cos</a:t>
                </a:r>
              </a:p>
            </c:rich>
          </c:tx>
          <c:layout>
            <c:manualLayout>
              <c:xMode val="edge"/>
              <c:yMode val="edge"/>
              <c:x val="3.0555555555555575E-2"/>
              <c:y val="0.42637139107611577"/>
            </c:manualLayout>
          </c:layout>
        </c:title>
        <c:numFmt formatCode="General" sourceLinked="1"/>
        <c:majorTickMark val="none"/>
        <c:tickLblPos val="nextTo"/>
        <c:crossAx val="76511872"/>
        <c:crosses val="autoZero"/>
        <c:crossBetween val="midCat"/>
      </c:valAx>
      <c:spPr>
        <a:gradFill>
          <a:gsLst>
            <a:gs pos="0">
              <a:srgbClr val="5E9EFF"/>
            </a:gs>
            <a:gs pos="39999">
              <a:srgbClr val="85C2FF"/>
            </a:gs>
            <a:gs pos="70000">
              <a:srgbClr val="C4D6EB"/>
            </a:gs>
            <a:gs pos="100000">
              <a:srgbClr val="FFEBFA"/>
            </a:gs>
          </a:gsLst>
          <a:lin ang="5400000" scaled="0"/>
        </a:gradFill>
      </c:spPr>
    </c:plotArea>
    <c:legend>
      <c:legendPos val="r"/>
      <c:layout/>
    </c:legend>
    <c:plotVisOnly val="1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279690</xdr:colOff>
      <xdr:row>23</xdr:row>
      <xdr:rowOff>96982</xdr:rowOff>
    </xdr:from>
    <xdr:to>
      <xdr:col>16</xdr:col>
      <xdr:colOff>34637</xdr:colOff>
      <xdr:row>35</xdr:row>
      <xdr:rowOff>155863</xdr:rowOff>
    </xdr:to>
    <xdr:graphicFrame macro="">
      <xdr:nvGraphicFramePr>
        <xdr:cNvPr id="4" name="Graf 3" descr="djfdfjdfjdfjdfjdfdjfjdfdjfdjfdfjdfjdfjdfj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164523</xdr:colOff>
      <xdr:row>42</xdr:row>
      <xdr:rowOff>56284</xdr:rowOff>
    </xdr:from>
    <xdr:to>
      <xdr:col>7</xdr:col>
      <xdr:colOff>280121</xdr:colOff>
      <xdr:row>58</xdr:row>
      <xdr:rowOff>16452</xdr:rowOff>
    </xdr:to>
    <xdr:graphicFrame macro="">
      <xdr:nvGraphicFramePr>
        <xdr:cNvPr id="5" name="Graf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301770</xdr:colOff>
      <xdr:row>44</xdr:row>
      <xdr:rowOff>28574</xdr:rowOff>
    </xdr:from>
    <xdr:to>
      <xdr:col>15</xdr:col>
      <xdr:colOff>603106</xdr:colOff>
      <xdr:row>58</xdr:row>
      <xdr:rowOff>51953</xdr:rowOff>
    </xdr:to>
    <xdr:graphicFrame macro="">
      <xdr:nvGraphicFramePr>
        <xdr:cNvPr id="6" name="Graf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458932</xdr:colOff>
      <xdr:row>70</xdr:row>
      <xdr:rowOff>181842</xdr:rowOff>
    </xdr:from>
    <xdr:to>
      <xdr:col>15</xdr:col>
      <xdr:colOff>502227</xdr:colOff>
      <xdr:row>85</xdr:row>
      <xdr:rowOff>50224</xdr:rowOff>
    </xdr:to>
    <xdr:graphicFrame macro="">
      <xdr:nvGraphicFramePr>
        <xdr:cNvPr id="7" name="Graf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_Cvi&#269;enia%20IKT%201%20ro&#269;n&#237;k%20-%20Matej%20Seman\IKT%201%20-%20zimn&#253;%20semester\2%20MS%20Excel\cvi&#269;enie%206%20-zavere&#269;ny%20projekt%20pokyny%20a%20vzor\zavere&#269;n&#253;%20projekt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árok1"/>
      <sheetName val="Hárok2"/>
      <sheetName val="Hárok3"/>
    </sheetNames>
    <sheetDataSet>
      <sheetData sheetId="0">
        <row r="43">
          <cell r="G43" t="str">
            <v>sin x</v>
          </cell>
          <cell r="H43" t="str">
            <v>cos x</v>
          </cell>
        </row>
        <row r="44">
          <cell r="F44">
            <v>0</v>
          </cell>
          <cell r="G44">
            <v>0</v>
          </cell>
          <cell r="H44">
            <v>1</v>
          </cell>
        </row>
        <row r="45">
          <cell r="F45">
            <v>0.6</v>
          </cell>
          <cell r="G45">
            <v>0.56464247339503537</v>
          </cell>
          <cell r="H45">
            <v>0.82533561490967833</v>
          </cell>
        </row>
        <row r="46">
          <cell r="F46">
            <v>1.2</v>
          </cell>
          <cell r="G46">
            <v>0.93203908596722629</v>
          </cell>
          <cell r="H46">
            <v>0.36235775447667362</v>
          </cell>
        </row>
        <row r="47">
          <cell r="F47">
            <v>1.8</v>
          </cell>
          <cell r="G47">
            <v>0.97384763087819515</v>
          </cell>
          <cell r="H47">
            <v>-0.22720209469308711</v>
          </cell>
        </row>
        <row r="48">
          <cell r="F48">
            <v>2.4</v>
          </cell>
          <cell r="G48">
            <v>0.67546318055115095</v>
          </cell>
          <cell r="H48">
            <v>-0.73739371554124544</v>
          </cell>
        </row>
        <row r="49">
          <cell r="F49">
            <v>3</v>
          </cell>
          <cell r="G49">
            <v>0.14112000805986721</v>
          </cell>
          <cell r="H49">
            <v>-0.98999249660044542</v>
          </cell>
        </row>
        <row r="50">
          <cell r="F50">
            <v>3.6</v>
          </cell>
          <cell r="G50">
            <v>-0.44252044329485246</v>
          </cell>
          <cell r="H50">
            <v>-0.89675841633414699</v>
          </cell>
        </row>
        <row r="51">
          <cell r="F51">
            <v>4.2</v>
          </cell>
          <cell r="G51">
            <v>-0.87157577241358819</v>
          </cell>
          <cell r="H51">
            <v>-0.49026082134069943</v>
          </cell>
        </row>
        <row r="52">
          <cell r="F52">
            <v>4.8</v>
          </cell>
          <cell r="G52">
            <v>-0.99616460883584068</v>
          </cell>
          <cell r="H52">
            <v>8.7498983439446398E-2</v>
          </cell>
        </row>
        <row r="53">
          <cell r="F53">
            <v>5.4</v>
          </cell>
          <cell r="G53">
            <v>-0.77276448755598715</v>
          </cell>
          <cell r="H53">
            <v>0.63469287594263468</v>
          </cell>
        </row>
        <row r="54">
          <cell r="F54">
            <v>6</v>
          </cell>
          <cell r="G54">
            <v>-0.27941549819892586</v>
          </cell>
          <cell r="H54">
            <v>0.96017028665036597</v>
          </cell>
        </row>
        <row r="55">
          <cell r="F55">
            <v>6.6</v>
          </cell>
          <cell r="G55">
            <v>0.31154136351337786</v>
          </cell>
          <cell r="H55">
            <v>0.9502325919585296</v>
          </cell>
        </row>
        <row r="56">
          <cell r="F56">
            <v>7.2</v>
          </cell>
          <cell r="G56">
            <v>0.79366786384915311</v>
          </cell>
          <cell r="H56">
            <v>0.60835131453225455</v>
          </cell>
        </row>
        <row r="57">
          <cell r="F57">
            <v>7.8</v>
          </cell>
          <cell r="G57">
            <v>0.99854334537460498</v>
          </cell>
          <cell r="H57">
            <v>5.395542056264975E-2</v>
          </cell>
        </row>
        <row r="58">
          <cell r="F58">
            <v>8.4</v>
          </cell>
          <cell r="G58">
            <v>0.85459890808828043</v>
          </cell>
          <cell r="H58">
            <v>-0.51928865411668557</v>
          </cell>
        </row>
        <row r="59">
          <cell r="F59">
            <v>9</v>
          </cell>
          <cell r="G59">
            <v>0.41211848524175659</v>
          </cell>
          <cell r="H59">
            <v>-0.91113026188467694</v>
          </cell>
        </row>
        <row r="60">
          <cell r="F60">
            <v>9.6</v>
          </cell>
          <cell r="G60">
            <v>-0.17432678122297965</v>
          </cell>
          <cell r="H60">
            <v>-0.98468785579412699</v>
          </cell>
        </row>
        <row r="61">
          <cell r="F61">
            <v>10.199999999999999</v>
          </cell>
          <cell r="G61">
            <v>-0.69987468759354232</v>
          </cell>
          <cell r="H61">
            <v>-0.71426565202720027</v>
          </cell>
        </row>
        <row r="62">
          <cell r="F62">
            <v>10.8</v>
          </cell>
          <cell r="G62">
            <v>-0.98093623006649155</v>
          </cell>
          <cell r="H62">
            <v>-0.19432990645533479</v>
          </cell>
        </row>
        <row r="63">
          <cell r="F63">
            <v>11.4</v>
          </cell>
          <cell r="G63">
            <v>-0.91932852566467571</v>
          </cell>
          <cell r="H63">
            <v>0.39349086634789088</v>
          </cell>
        </row>
        <row r="64">
          <cell r="F64">
            <v>12</v>
          </cell>
          <cell r="G64">
            <v>-0.53657291800043494</v>
          </cell>
          <cell r="H64">
            <v>0.84385395873249214</v>
          </cell>
        </row>
        <row r="65">
          <cell r="F65">
            <v>12.6</v>
          </cell>
          <cell r="G65">
            <v>3.3623047221136695E-2</v>
          </cell>
          <cell r="H65">
            <v>0.99943458550100472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Excel%20tabu&#318;ky\tabulka8.xlsx" TargetMode="External"/><Relationship Id="rId13" Type="http://schemas.openxmlformats.org/officeDocument/2006/relationships/hyperlink" Target="Excel%20tabu&#318;ky\Tabulka12b.xls" TargetMode="External"/><Relationship Id="rId3" Type="http://schemas.openxmlformats.org/officeDocument/2006/relationships/hyperlink" Target="Excel%20tabu&#318;ky\tabulka3.xlsx" TargetMode="External"/><Relationship Id="rId7" Type="http://schemas.openxmlformats.org/officeDocument/2006/relationships/hyperlink" Target="Excel%20tabu&#318;ky\tabu&#318;ka7.xlsx" TargetMode="External"/><Relationship Id="rId12" Type="http://schemas.openxmlformats.org/officeDocument/2006/relationships/hyperlink" Target="Excel%20tabu&#318;ky\Tabulka12a.xlsx" TargetMode="External"/><Relationship Id="rId2" Type="http://schemas.openxmlformats.org/officeDocument/2006/relationships/hyperlink" Target="Excel%20tabu&#318;ky\Tabu&#318;ka%202.xlsx" TargetMode="External"/><Relationship Id="rId16" Type="http://schemas.openxmlformats.org/officeDocument/2006/relationships/drawing" Target="../drawings/drawing1.xml"/><Relationship Id="rId1" Type="http://schemas.openxmlformats.org/officeDocument/2006/relationships/hyperlink" Target="Excel%20tabu&#318;ky\Tabu&#318;ka%201.xlsx" TargetMode="External"/><Relationship Id="rId6" Type="http://schemas.openxmlformats.org/officeDocument/2006/relationships/hyperlink" Target="Excel%20tabu&#318;ky\Tabu&#318;ka%206.xlsx" TargetMode="External"/><Relationship Id="rId11" Type="http://schemas.openxmlformats.org/officeDocument/2006/relationships/hyperlink" Target="Excel%20tabu&#318;ky\Tabulka11.xls" TargetMode="External"/><Relationship Id="rId5" Type="http://schemas.openxmlformats.org/officeDocument/2006/relationships/hyperlink" Target="Excel%20tabu&#318;ky\Tabu&#318;ka%205.xlsx" TargetMode="External"/><Relationship Id="rId15" Type="http://schemas.openxmlformats.org/officeDocument/2006/relationships/printerSettings" Target="../printerSettings/printerSettings1.bin"/><Relationship Id="rId10" Type="http://schemas.openxmlformats.org/officeDocument/2006/relationships/hyperlink" Target="Excel%20tabu&#318;ky\Tabulka10.XLS" TargetMode="External"/><Relationship Id="rId4" Type="http://schemas.openxmlformats.org/officeDocument/2006/relationships/hyperlink" Target="Excel%20tabu&#318;ky\tabulka4.xlsx" TargetMode="External"/><Relationship Id="rId9" Type="http://schemas.openxmlformats.org/officeDocument/2006/relationships/hyperlink" Target="Excel%20tabu&#318;ky\Tabulka9.xlsx" TargetMode="External"/><Relationship Id="rId14" Type="http://schemas.openxmlformats.org/officeDocument/2006/relationships/hyperlink" Target="Excel%20tabu&#318;ky\Tabulka12c.xl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91"/>
  <sheetViews>
    <sheetView tabSelected="1" zoomScale="110" zoomScaleNormal="110" workbookViewId="0">
      <selection activeCell="I69" sqref="I69"/>
    </sheetView>
  </sheetViews>
  <sheetFormatPr defaultRowHeight="15"/>
  <cols>
    <col min="1" max="1" width="17.140625" customWidth="1"/>
    <col min="2" max="2" width="10" bestFit="1" customWidth="1"/>
    <col min="7" max="7" width="11.85546875" bestFit="1" customWidth="1"/>
    <col min="9" max="9" width="10.5703125" customWidth="1"/>
    <col min="10" max="10" width="9.140625" customWidth="1"/>
    <col min="11" max="11" width="12" customWidth="1"/>
  </cols>
  <sheetData>
    <row r="1" spans="1:11" ht="15.75" thickBot="1"/>
    <row r="2" spans="1:11" ht="39" thickTop="1" thickBot="1">
      <c r="B2" s="12"/>
      <c r="C2" s="13"/>
      <c r="D2" s="14"/>
      <c r="E2" s="14"/>
      <c r="F2" s="15"/>
      <c r="G2" s="15" t="s">
        <v>18</v>
      </c>
      <c r="H2" s="16"/>
      <c r="I2" s="14"/>
      <c r="J2" s="13"/>
      <c r="K2" s="17"/>
    </row>
    <row r="3" spans="1:11" ht="16.5" thickTop="1" thickBot="1">
      <c r="D3" s="1"/>
      <c r="E3" s="1"/>
      <c r="F3" s="1"/>
      <c r="G3" s="1"/>
      <c r="H3" s="1"/>
      <c r="I3" s="1"/>
      <c r="J3" s="1"/>
    </row>
    <row r="4" spans="1:11" ht="16.5" thickTop="1" thickBot="1">
      <c r="D4" s="1"/>
      <c r="E4" s="1"/>
      <c r="F4" s="34" t="s">
        <v>0</v>
      </c>
      <c r="G4" s="35"/>
      <c r="H4" s="36" t="s">
        <v>19</v>
      </c>
      <c r="I4" s="37"/>
      <c r="J4" s="1"/>
    </row>
    <row r="5" spans="1:11" ht="16.5" thickTop="1" thickBot="1">
      <c r="D5" s="1"/>
      <c r="E5" s="1"/>
      <c r="F5" s="10" t="s">
        <v>1</v>
      </c>
      <c r="G5" s="10"/>
      <c r="H5" s="36" t="s">
        <v>20</v>
      </c>
      <c r="I5" s="37"/>
      <c r="J5" s="1"/>
    </row>
    <row r="6" spans="1:11" ht="16.5" thickTop="1" thickBot="1">
      <c r="D6" s="1"/>
      <c r="E6" s="1"/>
      <c r="F6" s="34" t="s">
        <v>2</v>
      </c>
      <c r="G6" s="35"/>
      <c r="H6" s="36" t="s">
        <v>4</v>
      </c>
      <c r="I6" s="37"/>
      <c r="J6" s="1"/>
    </row>
    <row r="7" spans="1:11" ht="16.5" thickTop="1" thickBot="1">
      <c r="D7" s="1"/>
      <c r="E7" s="1"/>
      <c r="F7" s="34" t="s">
        <v>3</v>
      </c>
      <c r="G7" s="35"/>
      <c r="H7" s="36" t="s">
        <v>21</v>
      </c>
      <c r="I7" s="37"/>
      <c r="J7" s="1"/>
    </row>
    <row r="8" spans="1:11" ht="15.75" thickTop="1"/>
    <row r="9" spans="1:11" ht="15.75" thickBot="1"/>
    <row r="10" spans="1:11" ht="16.5" thickTop="1" thickBot="1">
      <c r="A10" s="2"/>
      <c r="C10" s="21" t="s">
        <v>5</v>
      </c>
      <c r="E10" s="22" t="s">
        <v>7</v>
      </c>
      <c r="G10" s="23" t="s">
        <v>27</v>
      </c>
      <c r="I10" s="24" t="s">
        <v>30</v>
      </c>
      <c r="K10" s="21" t="s">
        <v>33</v>
      </c>
    </row>
    <row r="11" spans="1:11" ht="16.5" thickTop="1" thickBot="1">
      <c r="C11" s="21" t="s">
        <v>6</v>
      </c>
      <c r="E11" s="22" t="s">
        <v>25</v>
      </c>
      <c r="G11" s="23" t="s">
        <v>28</v>
      </c>
      <c r="I11" s="24" t="s">
        <v>31</v>
      </c>
      <c r="K11" s="21" t="s">
        <v>34</v>
      </c>
    </row>
    <row r="12" spans="1:11" ht="16.5" thickTop="1" thickBot="1">
      <c r="C12" s="21" t="s">
        <v>22</v>
      </c>
      <c r="E12" s="22" t="s">
        <v>26</v>
      </c>
      <c r="G12" s="23" t="s">
        <v>29</v>
      </c>
      <c r="I12" s="24" t="s">
        <v>32</v>
      </c>
    </row>
    <row r="13" spans="1:11" ht="15.75" thickTop="1">
      <c r="E13" s="8"/>
    </row>
    <row r="14" spans="1:11">
      <c r="E14" s="8"/>
    </row>
    <row r="15" spans="1:11">
      <c r="E15" s="8"/>
    </row>
    <row r="16" spans="1:11">
      <c r="E16" s="8"/>
    </row>
    <row r="17" spans="1:6">
      <c r="E17" s="8"/>
    </row>
    <row r="18" spans="1:6">
      <c r="E18" s="8"/>
    </row>
    <row r="19" spans="1:6">
      <c r="E19" s="8"/>
    </row>
    <row r="20" spans="1:6">
      <c r="E20" s="8"/>
    </row>
    <row r="21" spans="1:6">
      <c r="E21" s="8"/>
    </row>
    <row r="23" spans="1:6" ht="15.75" thickBot="1"/>
    <row r="24" spans="1:6" ht="16.5" thickTop="1" thickBot="1">
      <c r="A24" s="20" t="s">
        <v>23</v>
      </c>
      <c r="E24" s="4" t="s">
        <v>8</v>
      </c>
      <c r="F24" s="5" t="s">
        <v>9</v>
      </c>
    </row>
    <row r="25" spans="1:6" ht="16.5" thickTop="1" thickBot="1">
      <c r="E25" s="6">
        <v>-5</v>
      </c>
      <c r="F25" s="3">
        <f>ABS(E25)</f>
        <v>5</v>
      </c>
    </row>
    <row r="26" spans="1:6" ht="16.5" thickTop="1" thickBot="1">
      <c r="E26" s="6">
        <v>-4</v>
      </c>
      <c r="F26" s="3">
        <f t="shared" ref="F26:F35" si="0">ABS(E26)</f>
        <v>4</v>
      </c>
    </row>
    <row r="27" spans="1:6" ht="16.5" thickTop="1" thickBot="1">
      <c r="E27" s="6">
        <v>-3</v>
      </c>
      <c r="F27" s="3">
        <f t="shared" si="0"/>
        <v>3</v>
      </c>
    </row>
    <row r="28" spans="1:6" ht="16.5" thickTop="1" thickBot="1">
      <c r="E28" s="6">
        <v>-2</v>
      </c>
      <c r="F28" s="3">
        <f t="shared" si="0"/>
        <v>2</v>
      </c>
    </row>
    <row r="29" spans="1:6" ht="16.5" thickTop="1" thickBot="1">
      <c r="E29" s="6">
        <v>-1</v>
      </c>
      <c r="F29" s="3">
        <f t="shared" si="0"/>
        <v>1</v>
      </c>
    </row>
    <row r="30" spans="1:6" ht="16.5" thickTop="1" thickBot="1">
      <c r="E30" s="6">
        <v>0</v>
      </c>
      <c r="F30" s="3">
        <f t="shared" si="0"/>
        <v>0</v>
      </c>
    </row>
    <row r="31" spans="1:6" ht="16.5" thickTop="1" thickBot="1">
      <c r="E31" s="6">
        <v>1</v>
      </c>
      <c r="F31" s="3">
        <f t="shared" si="0"/>
        <v>1</v>
      </c>
    </row>
    <row r="32" spans="1:6" ht="16.5" thickTop="1" thickBot="1">
      <c r="E32" s="6">
        <v>2</v>
      </c>
      <c r="F32" s="3">
        <f t="shared" si="0"/>
        <v>2</v>
      </c>
    </row>
    <row r="33" spans="2:6" ht="16.5" thickTop="1" thickBot="1">
      <c r="E33" s="6">
        <v>3</v>
      </c>
      <c r="F33" s="3">
        <f t="shared" si="0"/>
        <v>3</v>
      </c>
    </row>
    <row r="34" spans="2:6" ht="16.5" thickTop="1" thickBot="1">
      <c r="E34" s="6">
        <v>4</v>
      </c>
      <c r="F34" s="3">
        <f t="shared" si="0"/>
        <v>4</v>
      </c>
    </row>
    <row r="35" spans="2:6" ht="16.5" thickTop="1" thickBot="1">
      <c r="E35" s="6">
        <v>5</v>
      </c>
      <c r="F35" s="3">
        <f t="shared" si="0"/>
        <v>5</v>
      </c>
    </row>
    <row r="36" spans="2:6" ht="15.75" thickTop="1"/>
    <row r="37" spans="2:6" ht="15.75" thickBot="1"/>
    <row r="38" spans="2:6" ht="16.5" thickTop="1" thickBot="1">
      <c r="B38" s="38" t="s">
        <v>10</v>
      </c>
      <c r="C38" s="39"/>
      <c r="D38" s="39"/>
      <c r="E38" s="39"/>
      <c r="F38" s="40"/>
    </row>
    <row r="39" spans="2:6" ht="16.5" thickTop="1" thickBot="1">
      <c r="B39" s="7"/>
      <c r="C39" s="10" t="s">
        <v>13</v>
      </c>
      <c r="D39" s="10"/>
      <c r="E39" s="18" t="s">
        <v>12</v>
      </c>
      <c r="F39" s="19" t="s">
        <v>14</v>
      </c>
    </row>
    <row r="40" spans="2:6" ht="16.5" thickTop="1" thickBot="1">
      <c r="B40" s="11" t="s">
        <v>11</v>
      </c>
      <c r="C40" s="41">
        <v>2.75</v>
      </c>
      <c r="D40" s="42"/>
      <c r="E40" s="9">
        <v>1.92</v>
      </c>
      <c r="F40" s="9">
        <v>1.56</v>
      </c>
    </row>
    <row r="41" spans="2:6" ht="16.5" thickTop="1" thickBot="1">
      <c r="B41" s="11" t="s">
        <v>15</v>
      </c>
      <c r="C41" s="41">
        <v>2.4500000000000002</v>
      </c>
      <c r="D41" s="42"/>
      <c r="E41" s="9">
        <v>1.46</v>
      </c>
      <c r="F41" s="9">
        <v>2</v>
      </c>
    </row>
    <row r="42" spans="2:6" ht="15.75" thickTop="1"/>
    <row r="64" ht="15.75" thickBot="1"/>
    <row r="65" spans="2:7" ht="15" customHeight="1" thickTop="1">
      <c r="E65" s="46" t="s">
        <v>24</v>
      </c>
      <c r="F65" s="47"/>
      <c r="G65" s="48"/>
    </row>
    <row r="66" spans="2:7">
      <c r="E66" s="43" t="s">
        <v>8</v>
      </c>
      <c r="F66" s="44" t="s">
        <v>16</v>
      </c>
      <c r="G66" s="45" t="s">
        <v>17</v>
      </c>
    </row>
    <row r="67" spans="2:7">
      <c r="B67" s="28"/>
      <c r="C67" s="28"/>
      <c r="E67" s="49">
        <v>0</v>
      </c>
      <c r="F67" s="51">
        <f>SIN(E67)</f>
        <v>0</v>
      </c>
      <c r="G67" s="54">
        <f>COS(E67)</f>
        <v>1</v>
      </c>
    </row>
    <row r="68" spans="2:7">
      <c r="B68" s="28"/>
      <c r="C68" s="27"/>
      <c r="E68" s="49">
        <v>0.6</v>
      </c>
      <c r="F68" s="52">
        <f t="shared" ref="F68:F88" si="1">SIN(E68)</f>
        <v>0.56464247339503537</v>
      </c>
      <c r="G68" s="55">
        <f t="shared" ref="G68:G88" si="2">COS(E68)</f>
        <v>0.82533561490967833</v>
      </c>
    </row>
    <row r="69" spans="2:7">
      <c r="B69" s="28"/>
      <c r="C69" s="27"/>
      <c r="E69" s="49">
        <v>1.2</v>
      </c>
      <c r="F69" s="52">
        <f t="shared" si="1"/>
        <v>0.93203908596722629</v>
      </c>
      <c r="G69" s="55">
        <f t="shared" si="2"/>
        <v>0.36235775447667362</v>
      </c>
    </row>
    <row r="70" spans="2:7">
      <c r="B70" s="25"/>
      <c r="C70" s="26"/>
      <c r="E70" s="49">
        <v>1.8</v>
      </c>
      <c r="F70" s="52">
        <f t="shared" si="1"/>
        <v>0.97384763087819515</v>
      </c>
      <c r="G70" s="55">
        <f t="shared" si="2"/>
        <v>-0.22720209469308711</v>
      </c>
    </row>
    <row r="71" spans="2:7">
      <c r="B71" s="25"/>
      <c r="C71" s="26"/>
      <c r="E71" s="49">
        <v>2.4</v>
      </c>
      <c r="F71" s="52">
        <f t="shared" si="1"/>
        <v>0.67546318055115095</v>
      </c>
      <c r="G71" s="55">
        <f t="shared" si="2"/>
        <v>-0.73739371554124544</v>
      </c>
    </row>
    <row r="72" spans="2:7">
      <c r="B72" s="25"/>
      <c r="C72" s="26"/>
      <c r="E72" s="49">
        <v>3</v>
      </c>
      <c r="F72" s="52">
        <f t="shared" si="1"/>
        <v>0.14112000805986721</v>
      </c>
      <c r="G72" s="55">
        <f t="shared" si="2"/>
        <v>-0.98999249660044542</v>
      </c>
    </row>
    <row r="73" spans="2:7">
      <c r="B73" s="25"/>
      <c r="C73" s="26"/>
      <c r="E73" s="49">
        <v>3.6</v>
      </c>
      <c r="F73" s="52">
        <f t="shared" si="1"/>
        <v>-0.44252044329485246</v>
      </c>
      <c r="G73" s="55">
        <f t="shared" si="2"/>
        <v>-0.89675841633414699</v>
      </c>
    </row>
    <row r="74" spans="2:7">
      <c r="B74" s="25"/>
      <c r="C74" s="26"/>
      <c r="E74" s="49">
        <v>4.2</v>
      </c>
      <c r="F74" s="52">
        <f t="shared" si="1"/>
        <v>-0.87157577241358819</v>
      </c>
      <c r="G74" s="55">
        <f t="shared" si="2"/>
        <v>-0.49026082134069943</v>
      </c>
    </row>
    <row r="75" spans="2:7">
      <c r="B75" s="25"/>
      <c r="C75" s="26"/>
      <c r="E75" s="49">
        <v>4.8</v>
      </c>
      <c r="F75" s="52">
        <f t="shared" si="1"/>
        <v>-0.99616460883584068</v>
      </c>
      <c r="G75" s="55">
        <f t="shared" si="2"/>
        <v>8.7498983439446398E-2</v>
      </c>
    </row>
    <row r="76" spans="2:7">
      <c r="B76" s="25"/>
      <c r="C76" s="26"/>
      <c r="E76" s="49">
        <v>5.4</v>
      </c>
      <c r="F76" s="52">
        <f t="shared" si="1"/>
        <v>-0.77276448755598715</v>
      </c>
      <c r="G76" s="55">
        <f t="shared" si="2"/>
        <v>0.63469287594263468</v>
      </c>
    </row>
    <row r="77" spans="2:7">
      <c r="B77" s="25"/>
      <c r="C77" s="26"/>
      <c r="E77" s="49">
        <v>6</v>
      </c>
      <c r="F77" s="52">
        <f t="shared" si="1"/>
        <v>-0.27941549819892586</v>
      </c>
      <c r="G77" s="55">
        <f t="shared" si="2"/>
        <v>0.96017028665036597</v>
      </c>
    </row>
    <row r="78" spans="2:7">
      <c r="B78" s="25"/>
      <c r="C78" s="26"/>
      <c r="E78" s="49">
        <v>6.6</v>
      </c>
      <c r="F78" s="52">
        <f t="shared" si="1"/>
        <v>0.31154136351337786</v>
      </c>
      <c r="G78" s="55">
        <f t="shared" si="2"/>
        <v>0.9502325919585296</v>
      </c>
    </row>
    <row r="79" spans="2:7">
      <c r="B79" s="25"/>
      <c r="C79" s="26"/>
      <c r="E79" s="49">
        <v>7.2</v>
      </c>
      <c r="F79" s="52">
        <f t="shared" si="1"/>
        <v>0.79366786384915311</v>
      </c>
      <c r="G79" s="55">
        <f t="shared" si="2"/>
        <v>0.60835131453225455</v>
      </c>
    </row>
    <row r="80" spans="2:7">
      <c r="B80" s="25"/>
      <c r="C80" s="26"/>
      <c r="E80" s="49">
        <v>7.8</v>
      </c>
      <c r="F80" s="52">
        <f t="shared" si="1"/>
        <v>0.99854334537460498</v>
      </c>
      <c r="G80" s="55">
        <f t="shared" si="2"/>
        <v>5.395542056264975E-2</v>
      </c>
    </row>
    <row r="81" spans="1:7">
      <c r="B81" s="25"/>
      <c r="C81" s="26"/>
      <c r="E81" s="49">
        <v>8.4</v>
      </c>
      <c r="F81" s="52">
        <f t="shared" si="1"/>
        <v>0.85459890808828043</v>
      </c>
      <c r="G81" s="55">
        <f t="shared" si="2"/>
        <v>-0.51928865411668557</v>
      </c>
    </row>
    <row r="82" spans="1:7">
      <c r="A82" s="29"/>
      <c r="B82" s="28"/>
      <c r="C82" s="30"/>
      <c r="E82" s="49">
        <v>9</v>
      </c>
      <c r="F82" s="52">
        <f t="shared" si="1"/>
        <v>0.41211848524175659</v>
      </c>
      <c r="G82" s="55">
        <f t="shared" si="2"/>
        <v>-0.91113026188467694</v>
      </c>
    </row>
    <row r="83" spans="1:7">
      <c r="A83" s="29"/>
      <c r="B83" s="28"/>
      <c r="C83" s="30"/>
      <c r="E83" s="49">
        <v>9.6</v>
      </c>
      <c r="F83" s="52">
        <f t="shared" si="1"/>
        <v>-0.17432678122297965</v>
      </c>
      <c r="G83" s="55">
        <f t="shared" si="2"/>
        <v>-0.98468785579412699</v>
      </c>
    </row>
    <row r="84" spans="1:7">
      <c r="A84" s="29"/>
      <c r="B84" s="28"/>
      <c r="C84" s="30"/>
      <c r="E84" s="49">
        <v>10.199999999999999</v>
      </c>
      <c r="F84" s="52">
        <f t="shared" si="1"/>
        <v>-0.69987468759354232</v>
      </c>
      <c r="G84" s="55">
        <f t="shared" si="2"/>
        <v>-0.71426565202720027</v>
      </c>
    </row>
    <row r="85" spans="1:7">
      <c r="A85" s="29"/>
      <c r="B85" s="31"/>
      <c r="C85" s="32"/>
      <c r="E85" s="49">
        <v>10.8</v>
      </c>
      <c r="F85" s="52">
        <f t="shared" si="1"/>
        <v>-0.98093623006649155</v>
      </c>
      <c r="G85" s="55">
        <f t="shared" si="2"/>
        <v>-0.19432990645533479</v>
      </c>
    </row>
    <row r="86" spans="1:7">
      <c r="A86" s="29"/>
      <c r="B86" s="31"/>
      <c r="C86" s="33"/>
      <c r="E86" s="49">
        <v>11.4</v>
      </c>
      <c r="F86" s="52">
        <f t="shared" si="1"/>
        <v>-0.91932852566467571</v>
      </c>
      <c r="G86" s="55">
        <f t="shared" si="2"/>
        <v>0.39349086634789088</v>
      </c>
    </row>
    <row r="87" spans="1:7">
      <c r="A87" s="29"/>
      <c r="B87" s="31"/>
      <c r="C87" s="33"/>
      <c r="E87" s="49">
        <v>12</v>
      </c>
      <c r="F87" s="52">
        <f t="shared" si="1"/>
        <v>-0.53657291800043494</v>
      </c>
      <c r="G87" s="55">
        <f t="shared" si="2"/>
        <v>0.84385395873249214</v>
      </c>
    </row>
    <row r="88" spans="1:7" ht="15.75" thickBot="1">
      <c r="A88" s="29"/>
      <c r="B88" s="31"/>
      <c r="C88" s="33"/>
      <c r="E88" s="50">
        <v>12.6</v>
      </c>
      <c r="F88" s="53">
        <f t="shared" si="1"/>
        <v>3.3623047221136695E-2</v>
      </c>
      <c r="G88" s="56">
        <f t="shared" si="2"/>
        <v>0.99943458550100472</v>
      </c>
    </row>
    <row r="89" spans="1:7" ht="15.75" thickTop="1">
      <c r="A89" s="29"/>
      <c r="B89" s="28"/>
      <c r="C89" s="28"/>
    </row>
    <row r="90" spans="1:7">
      <c r="A90" s="29"/>
      <c r="B90" s="29"/>
      <c r="C90" s="29"/>
      <c r="D90" s="29"/>
      <c r="E90" s="29"/>
      <c r="F90" s="29"/>
      <c r="G90" s="29"/>
    </row>
    <row r="91" spans="1:7">
      <c r="A91" s="29"/>
      <c r="B91" s="29"/>
      <c r="C91" s="29"/>
      <c r="D91" s="29"/>
      <c r="E91" s="29"/>
      <c r="F91" s="29"/>
      <c r="G91" s="29"/>
    </row>
  </sheetData>
  <mergeCells count="11">
    <mergeCell ref="E65:G65"/>
    <mergeCell ref="F4:G4"/>
    <mergeCell ref="F6:G6"/>
    <mergeCell ref="F7:G7"/>
    <mergeCell ref="H4:I4"/>
    <mergeCell ref="H6:I6"/>
    <mergeCell ref="H7:I7"/>
    <mergeCell ref="H5:I5"/>
    <mergeCell ref="B38:F38"/>
    <mergeCell ref="C40:D40"/>
    <mergeCell ref="C41:D41"/>
  </mergeCells>
  <hyperlinks>
    <hyperlink ref="C10" r:id="rId1"/>
    <hyperlink ref="C11" r:id="rId2"/>
    <hyperlink ref="C12" r:id="rId3"/>
    <hyperlink ref="E10" r:id="rId4"/>
    <hyperlink ref="E11" r:id="rId5"/>
    <hyperlink ref="E12" r:id="rId6"/>
    <hyperlink ref="G10" r:id="rId7"/>
    <hyperlink ref="G11" r:id="rId8"/>
    <hyperlink ref="G12" r:id="rId9"/>
    <hyperlink ref="I10" r:id="rId10"/>
    <hyperlink ref="I11" r:id="rId11"/>
    <hyperlink ref="I12" r:id="rId12"/>
    <hyperlink ref="K10" r:id="rId13"/>
    <hyperlink ref="K11" r:id="rId14"/>
  </hyperlinks>
  <pageMargins left="0.7" right="0.7" top="0.75" bottom="0.75" header="0.3" footer="0.3"/>
  <pageSetup paperSize="9" orientation="portrait" r:id="rId15"/>
  <drawing r:id="rId16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krupikova</dc:creator>
  <cp:lastModifiedBy>manažment</cp:lastModifiedBy>
  <dcterms:created xsi:type="dcterms:W3CDTF">2012-12-13T18:21:10Z</dcterms:created>
  <dcterms:modified xsi:type="dcterms:W3CDTF">2013-12-13T14:16:12Z</dcterms:modified>
</cp:coreProperties>
</file>